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czerniak\Desktop\zamówienia\02. Zamówienia do 130 000 2024\13. GK.271.35.2024- wycinka drzew\"/>
    </mc:Choice>
  </mc:AlternateContent>
  <xr:revisionPtr revIDLastSave="0" documentId="13_ncr:1_{CE46B0C1-A98A-4C02-BC83-B1FB054E03AA}" xr6:coauthVersionLast="47" xr6:coauthVersionMax="47" xr10:uidLastSave="{00000000-0000-0000-0000-000000000000}"/>
  <bookViews>
    <workbookView xWindow="-108" yWindow="-108" windowWidth="23256" windowHeight="12576" xr2:uid="{3B95F9FF-CF88-4D15-A5A3-A521A65D8DD7}"/>
  </bookViews>
  <sheets>
    <sheet name="Arkusz1" sheetId="1" r:id="rId1"/>
  </sheets>
  <definedNames>
    <definedName name="_Hlk156895007" localSheetId="0">Arkusz1!$A$6</definedName>
    <definedName name="_Hlk156895036" localSheetId="0">Arkusz1!$A$5</definedName>
    <definedName name="_Hlk156901794" localSheetId="0">Arkusz1!$A$16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23" i="1"/>
  <c r="F37" i="1" s="1"/>
  <c r="F13" i="1"/>
  <c r="F14" i="1"/>
  <c r="F15" i="1"/>
  <c r="F16" i="1"/>
  <c r="F17" i="1"/>
  <c r="F18" i="1"/>
  <c r="F19" i="1"/>
  <c r="F12" i="1"/>
  <c r="F20" i="1" l="1"/>
  <c r="F38" i="1" s="1"/>
</calcChain>
</file>

<file path=xl/sharedStrings.xml><?xml version="1.0" encoding="utf-8"?>
<sst xmlns="http://schemas.openxmlformats.org/spreadsheetml/2006/main" count="82" uniqueCount="53">
  <si>
    <t>Formularz kalkulacji ceny ofertowej.</t>
  </si>
  <si>
    <t>Zamówienie podstawowe:</t>
  </si>
  <si>
    <t>Wycinka, leczenie oraz cięcia pielęgnacyjne drzew na terenie miasta Ostróda</t>
  </si>
  <si>
    <t>Lp.</t>
  </si>
  <si>
    <t>Rodzaj czynności</t>
  </si>
  <si>
    <t>j.m.</t>
  </si>
  <si>
    <t>Ilość    jednostek</t>
  </si>
  <si>
    <t>Cena jedn. brutto</t>
  </si>
  <si>
    <t>Wartość brutto</t>
  </si>
  <si>
    <t>[zł]</t>
  </si>
  <si>
    <t>(4x5)</t>
  </si>
  <si>
    <t>1.</t>
  </si>
  <si>
    <t xml:space="preserve">Redukcja koron drzew- za każde 10% redukowanej korony- wraz z kosztami załadunku, wywozu </t>
  </si>
  <si>
    <t>max. wysokość cięcia do 5 m</t>
  </si>
  <si>
    <t>szt.</t>
  </si>
  <si>
    <t>max. wysokość cięcia 5-15 m</t>
  </si>
  <si>
    <t>max. wysokość cięcia powyżej 15 m</t>
  </si>
  <si>
    <t>2.</t>
  </si>
  <si>
    <t>Wycinka  drzew – wraz z frezowaniem i kosztami załadunku, wywozu na odległość do 5 km</t>
  </si>
  <si>
    <t>3.</t>
  </si>
  <si>
    <t>Usunięcie z gruntu przewróconego drzewa (wiatrołomu) wraz z zasypaniem wyrwy w ziemi</t>
  </si>
  <si>
    <t>4.</t>
  </si>
  <si>
    <t>Założenie wiązania elastycznego</t>
  </si>
  <si>
    <t>5.</t>
  </si>
  <si>
    <t>Usunięcie samosiewów drzew i krzewów do lat 10</t>
  </si>
  <si>
    <t xml:space="preserve">6. </t>
  </si>
  <si>
    <t>Frezowanie drzew wraz z załadunkiem i wywozem</t>
  </si>
  <si>
    <t>Zamówienie opcjonalne:</t>
  </si>
  <si>
    <t>cm obwodu pnia</t>
  </si>
  <si>
    <t xml:space="preserve">3. </t>
  </si>
  <si>
    <t>Usunięcie jemioły - drzewo młode do 10 m wys.</t>
  </si>
  <si>
    <t>Usunięcie jemioły - drzewo dojrzałe &gt; 10 m wys, infekcja do 40% korony</t>
  </si>
  <si>
    <t>6.</t>
  </si>
  <si>
    <t>Usunięcie jemioły - drzewo dojrzałe &gt; 10 m wys, infekcja &gt; 40 % korony</t>
  </si>
  <si>
    <t>7.</t>
  </si>
  <si>
    <t>Założenie podpory drzewa</t>
  </si>
  <si>
    <t>8.</t>
  </si>
  <si>
    <t>Zabezpieczenie ubytku powierzchniowego</t>
  </si>
  <si>
    <t>9.</t>
  </si>
  <si>
    <t xml:space="preserve">Zabezpieczenie ubytku wgłębnego (dziuple, kominy, rynny) </t>
  </si>
  <si>
    <t>10.</t>
  </si>
  <si>
    <t>11.</t>
  </si>
  <si>
    <t>Karczowanie karp korzeniowych</t>
  </si>
  <si>
    <t>12.</t>
  </si>
  <si>
    <t>….............................................................................................</t>
  </si>
  <si>
    <t>Załącznik nr 1.1 do informacji o zamówieniu</t>
  </si>
  <si>
    <t>Wycinka  drzew- wraz z frezowaniem i kosztami załadunku, wywozu na odległość do 5 km</t>
  </si>
  <si>
    <t>Redukcja koron drzew- za każde 10% redukowanej korony- wraz z kosztami załadunku, wywozu</t>
  </si>
  <si>
    <t>Razem (zamówienie podstawowe):</t>
  </si>
  <si>
    <t>Razem (zamówienie opcjonalne):</t>
  </si>
  <si>
    <t>Ogółem cena ofertowa:</t>
  </si>
  <si>
    <r>
      <t>m</t>
    </r>
    <r>
      <rPr>
        <vertAlign val="superscript"/>
        <sz val="12"/>
        <color theme="1"/>
        <rFont val="Arial Narrow"/>
        <family val="2"/>
        <charset val="238"/>
      </rPr>
      <t>2</t>
    </r>
  </si>
  <si>
    <t>(Imię i nazwisko i podpis osoby przygotowującej opis przedmiotu zamówienia)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</si>
</sst>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vertAlign val="superscript"/>
      <sz val="12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44" fontId="2" fillId="0" borderId="3" xfId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3" xfId="1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vertical="center" wrapText="1"/>
    </xf>
    <xf numFmtId="44" fontId="2" fillId="0" borderId="1" xfId="0" applyNumberFormat="1" applyFont="1" applyBorder="1"/>
    <xf numFmtId="0" fontId="2" fillId="0" borderId="1" xfId="0" applyFont="1" applyBorder="1"/>
    <xf numFmtId="4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3BF5-00B1-43BA-8439-A712CC7C1664}">
  <dimension ref="A1:F44"/>
  <sheetViews>
    <sheetView tabSelected="1" zoomScaleNormal="100" workbookViewId="0">
      <selection activeCell="A41" sqref="A41:F41"/>
    </sheetView>
  </sheetViews>
  <sheetFormatPr defaultRowHeight="15.6" x14ac:dyDescent="0.3"/>
  <cols>
    <col min="1" max="1" width="8.88671875" style="2"/>
    <col min="2" max="2" width="78.88671875" style="2" customWidth="1"/>
    <col min="3" max="3" width="15" style="2" customWidth="1"/>
    <col min="4" max="4" width="8.88671875" style="2"/>
    <col min="5" max="5" width="12.6640625" style="2" customWidth="1"/>
    <col min="6" max="6" width="15.109375" style="2" customWidth="1"/>
    <col min="7" max="16384" width="8.88671875" style="2"/>
  </cols>
  <sheetData>
    <row r="1" spans="1:6" x14ac:dyDescent="0.3">
      <c r="A1" s="22" t="s">
        <v>45</v>
      </c>
      <c r="B1" s="22"/>
      <c r="C1" s="22"/>
      <c r="D1" s="22"/>
      <c r="E1" s="22"/>
      <c r="F1" s="22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35" t="s">
        <v>0</v>
      </c>
      <c r="B3" s="35"/>
      <c r="C3" s="35"/>
      <c r="D3" s="35"/>
      <c r="E3" s="35"/>
      <c r="F3" s="35"/>
    </row>
    <row r="4" spans="1:6" x14ac:dyDescent="0.3">
      <c r="A4" s="3"/>
    </row>
    <row r="5" spans="1:6" x14ac:dyDescent="0.3">
      <c r="A5" s="28" t="s">
        <v>2</v>
      </c>
      <c r="B5" s="28"/>
      <c r="C5" s="28"/>
      <c r="D5" s="28"/>
      <c r="E5" s="28"/>
      <c r="F5" s="28"/>
    </row>
    <row r="6" spans="1:6" ht="31.2" x14ac:dyDescent="0.3">
      <c r="A6" s="29" t="s">
        <v>3</v>
      </c>
      <c r="B6" s="29" t="s">
        <v>4</v>
      </c>
      <c r="C6" s="29" t="s">
        <v>5</v>
      </c>
      <c r="D6" s="29" t="s">
        <v>6</v>
      </c>
      <c r="E6" s="4" t="s">
        <v>7</v>
      </c>
      <c r="F6" s="4" t="s">
        <v>8</v>
      </c>
    </row>
    <row r="7" spans="1:6" x14ac:dyDescent="0.3">
      <c r="A7" s="29"/>
      <c r="B7" s="29"/>
      <c r="C7" s="29"/>
      <c r="D7" s="29"/>
      <c r="E7" s="29" t="s">
        <v>9</v>
      </c>
      <c r="F7" s="4" t="s">
        <v>9</v>
      </c>
    </row>
    <row r="8" spans="1:6" x14ac:dyDescent="0.3">
      <c r="A8" s="29"/>
      <c r="B8" s="29"/>
      <c r="C8" s="29"/>
      <c r="D8" s="29"/>
      <c r="E8" s="29"/>
      <c r="F8" s="4" t="s">
        <v>10</v>
      </c>
    </row>
    <row r="9" spans="1:6" x14ac:dyDescent="0.3">
      <c r="A9" s="5">
        <v>1</v>
      </c>
      <c r="B9" s="4">
        <v>2</v>
      </c>
      <c r="C9" s="5">
        <v>3</v>
      </c>
      <c r="D9" s="5">
        <v>4</v>
      </c>
      <c r="E9" s="5">
        <v>5</v>
      </c>
      <c r="F9" s="5">
        <v>6</v>
      </c>
    </row>
    <row r="10" spans="1:6" x14ac:dyDescent="0.3">
      <c r="A10" s="24" t="s">
        <v>1</v>
      </c>
      <c r="B10" s="25"/>
      <c r="C10" s="25"/>
      <c r="D10" s="25"/>
      <c r="E10" s="25"/>
      <c r="F10" s="26"/>
    </row>
    <row r="11" spans="1:6" x14ac:dyDescent="0.3">
      <c r="A11" s="30" t="s">
        <v>11</v>
      </c>
      <c r="B11" s="31" t="s">
        <v>47</v>
      </c>
      <c r="C11" s="31"/>
      <c r="D11" s="31"/>
      <c r="E11" s="31"/>
      <c r="F11" s="31"/>
    </row>
    <row r="12" spans="1:6" x14ac:dyDescent="0.3">
      <c r="A12" s="30"/>
      <c r="B12" s="6" t="s">
        <v>13</v>
      </c>
      <c r="C12" s="7" t="s">
        <v>14</v>
      </c>
      <c r="D12" s="7">
        <v>50</v>
      </c>
      <c r="E12" s="15"/>
      <c r="F12" s="8">
        <f>D12*E12</f>
        <v>0</v>
      </c>
    </row>
    <row r="13" spans="1:6" x14ac:dyDescent="0.3">
      <c r="A13" s="30"/>
      <c r="B13" s="9" t="s">
        <v>15</v>
      </c>
      <c r="C13" s="5" t="s">
        <v>14</v>
      </c>
      <c r="D13" s="5">
        <v>200</v>
      </c>
      <c r="E13" s="16"/>
      <c r="F13" s="8">
        <f t="shared" ref="F13:F19" si="0">D13*E13</f>
        <v>0</v>
      </c>
    </row>
    <row r="14" spans="1:6" x14ac:dyDescent="0.3">
      <c r="A14" s="30"/>
      <c r="B14" s="9" t="s">
        <v>16</v>
      </c>
      <c r="C14" s="5" t="s">
        <v>14</v>
      </c>
      <c r="D14" s="5">
        <v>100</v>
      </c>
      <c r="E14" s="16"/>
      <c r="F14" s="8">
        <f t="shared" si="0"/>
        <v>0</v>
      </c>
    </row>
    <row r="15" spans="1:6" x14ac:dyDescent="0.3">
      <c r="A15" s="5" t="s">
        <v>17</v>
      </c>
      <c r="B15" s="9" t="s">
        <v>46</v>
      </c>
      <c r="C15" s="4" t="s">
        <v>28</v>
      </c>
      <c r="D15" s="10">
        <v>10000</v>
      </c>
      <c r="E15" s="17"/>
      <c r="F15" s="8">
        <f t="shared" si="0"/>
        <v>0</v>
      </c>
    </row>
    <row r="16" spans="1:6" x14ac:dyDescent="0.3">
      <c r="A16" s="5" t="s">
        <v>19</v>
      </c>
      <c r="B16" s="9" t="s">
        <v>20</v>
      </c>
      <c r="C16" s="5" t="s">
        <v>14</v>
      </c>
      <c r="D16" s="5">
        <v>5</v>
      </c>
      <c r="E16" s="16"/>
      <c r="F16" s="8">
        <f t="shared" si="0"/>
        <v>0</v>
      </c>
    </row>
    <row r="17" spans="1:6" x14ac:dyDescent="0.3">
      <c r="A17" s="5" t="s">
        <v>21</v>
      </c>
      <c r="B17" s="9" t="s">
        <v>22</v>
      </c>
      <c r="C17" s="5" t="s">
        <v>14</v>
      </c>
      <c r="D17" s="4">
        <v>3</v>
      </c>
      <c r="E17" s="17"/>
      <c r="F17" s="8">
        <f t="shared" si="0"/>
        <v>0</v>
      </c>
    </row>
    <row r="18" spans="1:6" ht="18" x14ac:dyDescent="0.3">
      <c r="A18" s="5" t="s">
        <v>23</v>
      </c>
      <c r="B18" s="9" t="s">
        <v>24</v>
      </c>
      <c r="C18" s="5" t="s">
        <v>51</v>
      </c>
      <c r="D18" s="10">
        <v>1520</v>
      </c>
      <c r="E18" s="11"/>
      <c r="F18" s="8">
        <f t="shared" si="0"/>
        <v>0</v>
      </c>
    </row>
    <row r="19" spans="1:6" x14ac:dyDescent="0.3">
      <c r="A19" s="5" t="s">
        <v>25</v>
      </c>
      <c r="B19" s="9" t="s">
        <v>26</v>
      </c>
      <c r="C19" s="12" t="s">
        <v>28</v>
      </c>
      <c r="D19" s="5">
        <v>750</v>
      </c>
      <c r="E19" s="13"/>
      <c r="F19" s="8">
        <f t="shared" si="0"/>
        <v>0</v>
      </c>
    </row>
    <row r="20" spans="1:6" x14ac:dyDescent="0.3">
      <c r="A20" s="23" t="s">
        <v>48</v>
      </c>
      <c r="B20" s="23"/>
      <c r="C20" s="23"/>
      <c r="D20" s="23"/>
      <c r="E20" s="23"/>
      <c r="F20" s="18">
        <f>SUM(F12:F19)</f>
        <v>0</v>
      </c>
    </row>
    <row r="21" spans="1:6" x14ac:dyDescent="0.3">
      <c r="A21" s="27" t="s">
        <v>27</v>
      </c>
      <c r="B21" s="27"/>
      <c r="C21" s="27"/>
      <c r="D21" s="27"/>
      <c r="E21" s="27"/>
      <c r="F21" s="27"/>
    </row>
    <row r="22" spans="1:6" x14ac:dyDescent="0.3">
      <c r="A22" s="30">
        <v>1</v>
      </c>
      <c r="B22" s="31" t="s">
        <v>12</v>
      </c>
      <c r="C22" s="31"/>
      <c r="D22" s="31"/>
      <c r="E22" s="31"/>
      <c r="F22" s="31"/>
    </row>
    <row r="23" spans="1:6" x14ac:dyDescent="0.3">
      <c r="A23" s="30"/>
      <c r="B23" s="6" t="s">
        <v>13</v>
      </c>
      <c r="C23" s="7" t="s">
        <v>14</v>
      </c>
      <c r="D23" s="7">
        <v>30</v>
      </c>
      <c r="E23" s="15"/>
      <c r="F23" s="8">
        <f>D23*E23</f>
        <v>0</v>
      </c>
    </row>
    <row r="24" spans="1:6" x14ac:dyDescent="0.3">
      <c r="A24" s="30"/>
      <c r="B24" s="9" t="s">
        <v>15</v>
      </c>
      <c r="C24" s="5" t="s">
        <v>14</v>
      </c>
      <c r="D24" s="5">
        <v>80</v>
      </c>
      <c r="E24" s="16"/>
      <c r="F24" s="8">
        <f t="shared" ref="F24:F36" si="1">D24*E24</f>
        <v>0</v>
      </c>
    </row>
    <row r="25" spans="1:6" x14ac:dyDescent="0.3">
      <c r="A25" s="30"/>
      <c r="B25" s="9" t="s">
        <v>16</v>
      </c>
      <c r="C25" s="5" t="s">
        <v>14</v>
      </c>
      <c r="D25" s="5">
        <v>80</v>
      </c>
      <c r="E25" s="16"/>
      <c r="F25" s="8">
        <f t="shared" si="1"/>
        <v>0</v>
      </c>
    </row>
    <row r="26" spans="1:6" x14ac:dyDescent="0.3">
      <c r="A26" s="5" t="s">
        <v>17</v>
      </c>
      <c r="B26" s="9" t="s">
        <v>18</v>
      </c>
      <c r="C26" s="4" t="s">
        <v>28</v>
      </c>
      <c r="D26" s="4">
        <v>1600</v>
      </c>
      <c r="E26" s="17"/>
      <c r="F26" s="8">
        <f t="shared" si="1"/>
        <v>0</v>
      </c>
    </row>
    <row r="27" spans="1:6" ht="18" x14ac:dyDescent="0.3">
      <c r="A27" s="5" t="s">
        <v>29</v>
      </c>
      <c r="B27" s="9" t="s">
        <v>24</v>
      </c>
      <c r="C27" s="5" t="s">
        <v>51</v>
      </c>
      <c r="D27" s="5">
        <v>600</v>
      </c>
      <c r="E27" s="16"/>
      <c r="F27" s="8">
        <f t="shared" si="1"/>
        <v>0</v>
      </c>
    </row>
    <row r="28" spans="1:6" x14ac:dyDescent="0.3">
      <c r="A28" s="5" t="s">
        <v>21</v>
      </c>
      <c r="B28" s="9" t="s">
        <v>30</v>
      </c>
      <c r="C28" s="5" t="s">
        <v>14</v>
      </c>
      <c r="D28" s="5">
        <v>3</v>
      </c>
      <c r="E28" s="16"/>
      <c r="F28" s="8">
        <f t="shared" si="1"/>
        <v>0</v>
      </c>
    </row>
    <row r="29" spans="1:6" x14ac:dyDescent="0.3">
      <c r="A29" s="5" t="s">
        <v>23</v>
      </c>
      <c r="B29" s="9" t="s">
        <v>31</v>
      </c>
      <c r="C29" s="5" t="s">
        <v>14</v>
      </c>
      <c r="D29" s="5">
        <v>3</v>
      </c>
      <c r="E29" s="16"/>
      <c r="F29" s="8">
        <f t="shared" si="1"/>
        <v>0</v>
      </c>
    </row>
    <row r="30" spans="1:6" x14ac:dyDescent="0.3">
      <c r="A30" s="5" t="s">
        <v>32</v>
      </c>
      <c r="B30" s="9" t="s">
        <v>33</v>
      </c>
      <c r="C30" s="5" t="s">
        <v>14</v>
      </c>
      <c r="D30" s="5">
        <v>5</v>
      </c>
      <c r="E30" s="16"/>
      <c r="F30" s="8">
        <f t="shared" si="1"/>
        <v>0</v>
      </c>
    </row>
    <row r="31" spans="1:6" x14ac:dyDescent="0.3">
      <c r="A31" s="5" t="s">
        <v>34</v>
      </c>
      <c r="B31" s="9" t="s">
        <v>35</v>
      </c>
      <c r="C31" s="5" t="s">
        <v>14</v>
      </c>
      <c r="D31" s="5">
        <v>4</v>
      </c>
      <c r="E31" s="16"/>
      <c r="F31" s="8">
        <f t="shared" si="1"/>
        <v>0</v>
      </c>
    </row>
    <row r="32" spans="1:6" ht="18" x14ac:dyDescent="0.3">
      <c r="A32" s="5" t="s">
        <v>36</v>
      </c>
      <c r="B32" s="9" t="s">
        <v>37</v>
      </c>
      <c r="C32" s="5" t="s">
        <v>51</v>
      </c>
      <c r="D32" s="5">
        <v>10</v>
      </c>
      <c r="E32" s="16"/>
      <c r="F32" s="8">
        <f t="shared" si="1"/>
        <v>0</v>
      </c>
    </row>
    <row r="33" spans="1:6" ht="18" x14ac:dyDescent="0.3">
      <c r="A33" s="5" t="s">
        <v>38</v>
      </c>
      <c r="B33" s="9" t="s">
        <v>39</v>
      </c>
      <c r="C33" s="5" t="s">
        <v>51</v>
      </c>
      <c r="D33" s="5">
        <v>10</v>
      </c>
      <c r="E33" s="16"/>
      <c r="F33" s="8">
        <f t="shared" si="1"/>
        <v>0</v>
      </c>
    </row>
    <row r="34" spans="1:6" x14ac:dyDescent="0.3">
      <c r="A34" s="5" t="s">
        <v>40</v>
      </c>
      <c r="B34" s="9" t="s">
        <v>20</v>
      </c>
      <c r="C34" s="5" t="s">
        <v>14</v>
      </c>
      <c r="D34" s="5">
        <v>2</v>
      </c>
      <c r="E34" s="13"/>
      <c r="F34" s="8">
        <f t="shared" si="1"/>
        <v>0</v>
      </c>
    </row>
    <row r="35" spans="1:6" x14ac:dyDescent="0.3">
      <c r="A35" s="5" t="s">
        <v>41</v>
      </c>
      <c r="B35" s="9" t="s">
        <v>42</v>
      </c>
      <c r="C35" s="5" t="s">
        <v>14</v>
      </c>
      <c r="D35" s="5">
        <v>4</v>
      </c>
      <c r="E35" s="13"/>
      <c r="F35" s="8">
        <f t="shared" si="1"/>
        <v>0</v>
      </c>
    </row>
    <row r="36" spans="1:6" x14ac:dyDescent="0.3">
      <c r="A36" s="5" t="s">
        <v>43</v>
      </c>
      <c r="B36" s="9" t="s">
        <v>26</v>
      </c>
      <c r="C36" s="12" t="s">
        <v>28</v>
      </c>
      <c r="D36" s="5">
        <v>350</v>
      </c>
      <c r="E36" s="13"/>
      <c r="F36" s="8">
        <f t="shared" si="1"/>
        <v>0</v>
      </c>
    </row>
    <row r="37" spans="1:6" x14ac:dyDescent="0.3">
      <c r="A37" s="23" t="s">
        <v>49</v>
      </c>
      <c r="B37" s="23"/>
      <c r="C37" s="23"/>
      <c r="D37" s="23"/>
      <c r="E37" s="23"/>
      <c r="F37" s="18">
        <f>SUM(F23:F36)</f>
        <v>0</v>
      </c>
    </row>
    <row r="38" spans="1:6" x14ac:dyDescent="0.3">
      <c r="A38" s="5"/>
      <c r="B38" s="19"/>
      <c r="C38" s="21" t="s">
        <v>50</v>
      </c>
      <c r="D38" s="21"/>
      <c r="E38" s="21"/>
      <c r="F38" s="20">
        <f>F20+F37</f>
        <v>0</v>
      </c>
    </row>
    <row r="39" spans="1:6" x14ac:dyDescent="0.3">
      <c r="A39" s="14"/>
    </row>
    <row r="40" spans="1:6" ht="17.399999999999999" customHeight="1" x14ac:dyDescent="0.3">
      <c r="A40" s="14"/>
    </row>
    <row r="41" spans="1:6" ht="17.399999999999999" customHeight="1" x14ac:dyDescent="0.3">
      <c r="A41" s="34" t="s">
        <v>44</v>
      </c>
      <c r="B41" s="34"/>
      <c r="C41" s="34"/>
      <c r="D41" s="34"/>
      <c r="E41" s="34"/>
      <c r="F41" s="34"/>
    </row>
    <row r="42" spans="1:6" ht="17.399999999999999" customHeight="1" x14ac:dyDescent="0.3">
      <c r="A42" s="32" t="s">
        <v>52</v>
      </c>
      <c r="B42" s="33"/>
      <c r="C42" s="33"/>
      <c r="D42" s="33"/>
      <c r="E42" s="33"/>
      <c r="F42" s="33"/>
    </row>
    <row r="43" spans="1:6" ht="17.399999999999999" customHeight="1" x14ac:dyDescent="0.3"/>
    <row r="44" spans="1:6" ht="17.399999999999999" customHeight="1" x14ac:dyDescent="0.3"/>
  </sheetData>
  <mergeCells count="19">
    <mergeCell ref="A42:F42"/>
    <mergeCell ref="B22:F22"/>
    <mergeCell ref="A41:F41"/>
    <mergeCell ref="A3:F3"/>
    <mergeCell ref="C38:E38"/>
    <mergeCell ref="A1:F1"/>
    <mergeCell ref="A20:E20"/>
    <mergeCell ref="A10:F10"/>
    <mergeCell ref="A21:F21"/>
    <mergeCell ref="A37:E37"/>
    <mergeCell ref="A5:F5"/>
    <mergeCell ref="A6:A8"/>
    <mergeCell ref="B6:B8"/>
    <mergeCell ref="C6:C8"/>
    <mergeCell ref="D6:D8"/>
    <mergeCell ref="E7:E8"/>
    <mergeCell ref="A22:A25"/>
    <mergeCell ref="B11:F11"/>
    <mergeCell ref="A11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Arkusz1!_Hlk156895007</vt:lpstr>
      <vt:lpstr>Arkusz1!_Hlk156895036</vt:lpstr>
      <vt:lpstr>Arkusz1!_Hlk156901794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Czerniak</dc:creator>
  <cp:lastModifiedBy>Małgorzata Czerniak</cp:lastModifiedBy>
  <dcterms:created xsi:type="dcterms:W3CDTF">2024-01-25T09:54:12Z</dcterms:created>
  <dcterms:modified xsi:type="dcterms:W3CDTF">2024-01-26T12:56:10Z</dcterms:modified>
</cp:coreProperties>
</file>